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7095" activeTab="1"/>
  </bookViews>
  <sheets>
    <sheet name="příjmy" sheetId="1" r:id="rId1"/>
    <sheet name="výdaje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<sst xmlns="http://schemas.openxmlformats.org/spreadsheetml/2006/main" count="124" uniqueCount="100">
  <si>
    <t>daň z příjmu FO ze sam.výděl.činnosti</t>
  </si>
  <si>
    <t>daň z příjmu FO z kapitálových výnosů</t>
  </si>
  <si>
    <t>daň z příjmu právnických osob</t>
  </si>
  <si>
    <t>daň z přidané hodnoty</t>
  </si>
  <si>
    <t>daň z nemovitosti</t>
  </si>
  <si>
    <t>Správní poplatky</t>
  </si>
  <si>
    <t>poplatek ze psů</t>
  </si>
  <si>
    <t>Vlastní příjmy celkem</t>
  </si>
  <si>
    <t>PŘÍJMY CELKEM</t>
  </si>
  <si>
    <t>VÝDAJE CELKEM</t>
  </si>
  <si>
    <t xml:space="preserve"> </t>
  </si>
  <si>
    <t>Daňové příjmy celkem</t>
  </si>
  <si>
    <t>Veřejné osvětlení</t>
  </si>
  <si>
    <t>Bytové hospodářství</t>
  </si>
  <si>
    <t>poplatek z ubytovací kapacity</t>
  </si>
  <si>
    <t>popis příjmu</t>
  </si>
  <si>
    <t>schválený</t>
  </si>
  <si>
    <t>rozpočet v Kč</t>
  </si>
  <si>
    <t xml:space="preserve">upravený </t>
  </si>
  <si>
    <t>skutečnost</t>
  </si>
  <si>
    <t>financování celkem</t>
  </si>
  <si>
    <t>příjmy</t>
  </si>
  <si>
    <t>výdaje</t>
  </si>
  <si>
    <t>rozdíl příjmů a výdajů</t>
  </si>
  <si>
    <t>I. PLNĚNÍ ROZPOČTU PŘÍJMŮ</t>
  </si>
  <si>
    <t>II. PLNĚNÍ ROZPOČTU VÝDAJŮ</t>
  </si>
  <si>
    <t>III. FINANCOVÁNÍ (zapojení vlastních úspor a cizích zdrojú)</t>
  </si>
  <si>
    <t>Podrobný rozpočet obce v členěn dle rozpočtové skladby je uveden v příloze č.1 - Výkaz hodnocení plnění</t>
  </si>
  <si>
    <t>rozpočtu Fin 2-12M</t>
  </si>
  <si>
    <t>Pitná voda</t>
  </si>
  <si>
    <t>Sběr a svoz komunálních odpadů</t>
  </si>
  <si>
    <t>Zastupitelstva obcí</t>
  </si>
  <si>
    <t>Požární ochrana - dobrovolná část</t>
  </si>
  <si>
    <t>upravený</t>
  </si>
  <si>
    <t xml:space="preserve">čerpání </t>
  </si>
  <si>
    <t>kapitola</t>
  </si>
  <si>
    <t>t e x t</t>
  </si>
  <si>
    <t>rozpočet</t>
  </si>
  <si>
    <t>k 31.12.2013</t>
  </si>
  <si>
    <t>Pěstební činnost</t>
  </si>
  <si>
    <t>Rybářství (rybník Lumhárek)</t>
  </si>
  <si>
    <t>Silnice-místní komunikace</t>
  </si>
  <si>
    <t>Ostatní záležitosti pozemních komunikací - chodníky</t>
  </si>
  <si>
    <t>Provoz veřejné silniční dopravy-příspěvek</t>
  </si>
  <si>
    <t>Odvádění a čištění odpadních vod a nakládání s kaly</t>
  </si>
  <si>
    <t>Základní škola (dokončovací práce, doplatek na mzdy)</t>
  </si>
  <si>
    <t>Základní školy (příspěvek PO )</t>
  </si>
  <si>
    <t>Speciální základní školy</t>
  </si>
  <si>
    <t>Hudební činnost</t>
  </si>
  <si>
    <t>Činnosti knihovnické</t>
  </si>
  <si>
    <t>Pořízení, zachování a obnova hodnot hist.pov.</t>
  </si>
  <si>
    <t>Ostatní zál.ochrany památek a péče o kult.dědictví</t>
  </si>
  <si>
    <t>Rozhlas a televize</t>
  </si>
  <si>
    <t>Zájmová činnost v kultuře</t>
  </si>
  <si>
    <t>Ostatní záležitosti kultury a církví - SPOZ</t>
  </si>
  <si>
    <t>Ostatní tělovýchovná činnost (tělocvična)</t>
  </si>
  <si>
    <t>Ostatní zájmová činnost a rekreace</t>
  </si>
  <si>
    <t>Výstavba a údržba místních inženýrských sítí</t>
  </si>
  <si>
    <t>Komunální služby a územní rozvoj</t>
  </si>
  <si>
    <t>Prevence vzniku odpadů</t>
  </si>
  <si>
    <t>Péče o vzhled obcí a veřejnou zeleň</t>
  </si>
  <si>
    <t>Ost.činnosti související se službami pro obyv.</t>
  </si>
  <si>
    <t>sociální pomoc osobám v nouzi</t>
  </si>
  <si>
    <t>transfer-domov pro seniory</t>
  </si>
  <si>
    <t>Ochrana obyvatelstva</t>
  </si>
  <si>
    <t>Ostatní zálež.civlní připravenosti na krizové stavy</t>
  </si>
  <si>
    <t>Volby do parlamentu ČR</t>
  </si>
  <si>
    <t>volba prezidenta republiky</t>
  </si>
  <si>
    <t>Činnost místní správy</t>
  </si>
  <si>
    <t>Obecné příjmy a výdaje z finančních operací</t>
  </si>
  <si>
    <t>Pojištění funkčně nespecifikované</t>
  </si>
  <si>
    <t>Převody vlastním fondům v rozpočtech územní úrovně</t>
  </si>
  <si>
    <t>ostatní finanční operace - DPH</t>
  </si>
  <si>
    <t>finanční vypořádání minulých let</t>
  </si>
  <si>
    <t>Ubytování a stravování</t>
  </si>
  <si>
    <t>Ostatní tělovýchovná činnost</t>
  </si>
  <si>
    <t>Sběr a svoz odpadů</t>
  </si>
  <si>
    <t>daň z příjmu FO ze závislé činnosti a fun.pož.</t>
  </si>
  <si>
    <t>daň z příjmu právnických osob za obce</t>
  </si>
  <si>
    <t>poplatek za uložení odpadů</t>
  </si>
  <si>
    <t>odvod za odnětí zemědělského půdního fondu</t>
  </si>
  <si>
    <t>poplatek za odnětí pozemků plnění funkcí lesa</t>
  </si>
  <si>
    <t>Poplatek za provoz, shrom. A odst.kom.odpadu</t>
  </si>
  <si>
    <t>poplatek za užívání veřejného prostranství</t>
  </si>
  <si>
    <t>poplatek za zhodnocení stavebního pozemku</t>
  </si>
  <si>
    <t>odvod loterií a podobných her kromě hr. Automatů</t>
  </si>
  <si>
    <t>splátky půjčených prostředků od obyvatelstva</t>
  </si>
  <si>
    <t>neinv.přij.transf. Ze SR-volby</t>
  </si>
  <si>
    <t>neinv.přij.transf. Ze SR</t>
  </si>
  <si>
    <t>ost. neinv.přij.transf. - Úřad práce</t>
  </si>
  <si>
    <t>neinvestiční přijaté transfery od krajů</t>
  </si>
  <si>
    <t>převody rozpočtových účtů</t>
  </si>
  <si>
    <t>paragraf</t>
  </si>
  <si>
    <t xml:space="preserve">schválený </t>
  </si>
  <si>
    <t>v Kč</t>
  </si>
  <si>
    <t>použítí přebytku hospodaření předchozích let</t>
  </si>
  <si>
    <t>uhrazené splátky úvěrů</t>
  </si>
  <si>
    <t>úroky termínkovaný vklad</t>
  </si>
  <si>
    <t>opravné pol. K pen.operacím-DPH r.2013</t>
  </si>
  <si>
    <t>výsledek hospodaření roku 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</si>
</sst>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14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10" xfId="0" applyFont="1" applyBorder="1" applyAlignment="1">
      <alignment/>
    </xf>
    <xf numFmtId="4" fontId="13" fillId="0" borderId="11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4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4" fontId="1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3" fontId="12" fillId="0" borderId="11" xfId="0" applyNumberFormat="1" applyFont="1" applyBorder="1" applyAlignment="1">
      <alignment horizontal="center"/>
    </xf>
    <xf numFmtId="0" fontId="11" fillId="0" borderId="11" xfId="0" applyFont="1" applyFill="1" applyBorder="1" applyAlignment="1">
      <alignment/>
    </xf>
    <xf numFmtId="0" fontId="6" fillId="0" borderId="14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9" fillId="0" borderId="15" xfId="0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3" fontId="9" fillId="0" borderId="17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3" fontId="17" fillId="0" borderId="11" xfId="0" applyNumberFormat="1" applyFont="1" applyBorder="1" applyAlignment="1">
      <alignment horizontal="center"/>
    </xf>
    <xf numFmtId="0" fontId="17" fillId="0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9" fillId="0" borderId="1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17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4" fontId="16" fillId="0" borderId="17" xfId="0" applyNumberFormat="1" applyFont="1" applyBorder="1" applyAlignment="1">
      <alignment horizontal="center"/>
    </xf>
    <xf numFmtId="0" fontId="12" fillId="0" borderId="15" xfId="0" applyFont="1" applyBorder="1" applyAlignment="1">
      <alignment/>
    </xf>
    <xf numFmtId="0" fontId="16" fillId="0" borderId="15" xfId="0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0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6" xfId="0" applyFont="1" applyBorder="1" applyAlignment="1">
      <alignment/>
    </xf>
    <xf numFmtId="0" fontId="5" fillId="0" borderId="15" xfId="0" applyFont="1" applyBorder="1" applyAlignment="1">
      <alignment/>
    </xf>
    <xf numFmtId="4" fontId="13" fillId="0" borderId="13" xfId="0" applyNumberFormat="1" applyFont="1" applyBorder="1" applyAlignment="1">
      <alignment horizontal="center"/>
    </xf>
    <xf numFmtId="0" fontId="15" fillId="0" borderId="22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6" xfId="0" applyNumberFormat="1" applyBorder="1" applyAlignment="1">
      <alignment horizontal="center"/>
    </xf>
    <xf numFmtId="3" fontId="13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13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2" fillId="0" borderId="19" xfId="0" applyNumberFormat="1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3" fontId="12" fillId="0" borderId="19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I9" sqref="I9"/>
    </sheetView>
  </sheetViews>
  <sheetFormatPr defaultColWidth="9.140625" defaultRowHeight="12.75"/>
  <cols>
    <col min="2" max="2" width="35.7109375" style="0" customWidth="1"/>
    <col min="3" max="3" width="14.28125" style="0" customWidth="1"/>
    <col min="4" max="4" width="12.28125" style="0" customWidth="1"/>
    <col min="5" max="5" width="14.421875" style="0" customWidth="1"/>
    <col min="6" max="6" width="14.57421875" style="0" customWidth="1"/>
    <col min="9" max="9" width="14.8515625" style="0" customWidth="1"/>
  </cols>
  <sheetData>
    <row r="1" spans="2:4" ht="26.25" customHeight="1">
      <c r="B1" s="8" t="s">
        <v>24</v>
      </c>
      <c r="C1" s="9"/>
      <c r="D1" s="1">
        <v>2013</v>
      </c>
    </row>
    <row r="2" spans="2:4" ht="6.75" customHeight="1">
      <c r="B2" s="3" t="s">
        <v>10</v>
      </c>
      <c r="C2" s="11" t="s">
        <v>10</v>
      </c>
      <c r="D2" s="1"/>
    </row>
    <row r="3" spans="1:5" ht="14.25" customHeight="1">
      <c r="A3" s="79" t="s">
        <v>92</v>
      </c>
      <c r="B3" s="79" t="s">
        <v>15</v>
      </c>
      <c r="C3" s="77" t="s">
        <v>16</v>
      </c>
      <c r="D3" s="77" t="s">
        <v>18</v>
      </c>
      <c r="E3" s="77" t="s">
        <v>19</v>
      </c>
    </row>
    <row r="4" spans="1:5" ht="13.5" customHeight="1">
      <c r="A4" s="80"/>
      <c r="B4" s="15" t="s">
        <v>10</v>
      </c>
      <c r="C4" s="78" t="s">
        <v>17</v>
      </c>
      <c r="D4" s="78" t="s">
        <v>17</v>
      </c>
      <c r="E4" s="78" t="s">
        <v>38</v>
      </c>
    </row>
    <row r="5" spans="1:5" ht="16.5" customHeight="1">
      <c r="A5" s="45">
        <v>1031</v>
      </c>
      <c r="B5" s="49" t="s">
        <v>39</v>
      </c>
      <c r="C5" s="50">
        <v>1100000</v>
      </c>
      <c r="D5" s="50">
        <v>1231000</v>
      </c>
      <c r="E5" s="51">
        <v>1230638.38</v>
      </c>
    </row>
    <row r="6" spans="1:5" ht="16.5" customHeight="1">
      <c r="A6" s="45">
        <v>2142</v>
      </c>
      <c r="B6" s="52" t="s">
        <v>74</v>
      </c>
      <c r="C6" s="50">
        <v>40000</v>
      </c>
      <c r="D6" s="50">
        <v>42000</v>
      </c>
      <c r="E6" s="51">
        <v>41469</v>
      </c>
    </row>
    <row r="7" spans="1:5" ht="16.5" customHeight="1">
      <c r="A7" s="45">
        <v>2310</v>
      </c>
      <c r="B7" s="53" t="s">
        <v>29</v>
      </c>
      <c r="C7" s="50">
        <v>10000</v>
      </c>
      <c r="D7" s="50">
        <v>96400</v>
      </c>
      <c r="E7" s="51">
        <v>94399</v>
      </c>
    </row>
    <row r="8" spans="1:5" ht="16.5" customHeight="1">
      <c r="A8" s="45">
        <v>3314</v>
      </c>
      <c r="B8" s="53" t="s">
        <v>49</v>
      </c>
      <c r="C8" s="50">
        <v>1000</v>
      </c>
      <c r="D8" s="50">
        <v>0</v>
      </c>
      <c r="E8" s="51">
        <v>0</v>
      </c>
    </row>
    <row r="9" spans="1:5" ht="16.5" customHeight="1">
      <c r="A9" s="45">
        <v>3392</v>
      </c>
      <c r="B9" s="53" t="s">
        <v>53</v>
      </c>
      <c r="C9" s="50">
        <v>50000</v>
      </c>
      <c r="D9" s="50">
        <v>30000</v>
      </c>
      <c r="E9" s="51">
        <v>25000</v>
      </c>
    </row>
    <row r="10" spans="1:5" ht="16.5" customHeight="1">
      <c r="A10" s="45">
        <v>3419</v>
      </c>
      <c r="B10" s="54" t="s">
        <v>75</v>
      </c>
      <c r="C10" s="55">
        <v>10000</v>
      </c>
      <c r="D10" s="55">
        <v>9000</v>
      </c>
      <c r="E10" s="56">
        <v>8540</v>
      </c>
    </row>
    <row r="11" spans="1:5" ht="16.5" customHeight="1">
      <c r="A11" s="45">
        <v>3612</v>
      </c>
      <c r="B11" s="54" t="s">
        <v>13</v>
      </c>
      <c r="C11" s="55">
        <v>1100000</v>
      </c>
      <c r="D11" s="55">
        <v>1101000</v>
      </c>
      <c r="E11" s="56">
        <v>1090520</v>
      </c>
    </row>
    <row r="12" spans="1:5" ht="16.5" customHeight="1">
      <c r="A12" s="45">
        <v>3639</v>
      </c>
      <c r="B12" s="54" t="s">
        <v>58</v>
      </c>
      <c r="C12" s="55">
        <v>350000</v>
      </c>
      <c r="D12" s="55">
        <v>447000</v>
      </c>
      <c r="E12" s="56">
        <v>440587.48</v>
      </c>
    </row>
    <row r="13" spans="1:5" ht="16.5" customHeight="1">
      <c r="A13" s="45">
        <v>3722</v>
      </c>
      <c r="B13" s="54" t="s">
        <v>76</v>
      </c>
      <c r="C13" s="55">
        <v>20000</v>
      </c>
      <c r="D13" s="55">
        <v>56000</v>
      </c>
      <c r="E13" s="56">
        <v>52982.08</v>
      </c>
    </row>
    <row r="14" spans="1:5" ht="16.5" customHeight="1">
      <c r="A14" s="45">
        <v>3727</v>
      </c>
      <c r="B14" s="57" t="s">
        <v>59</v>
      </c>
      <c r="C14" s="58">
        <v>80000</v>
      </c>
      <c r="D14" s="58">
        <v>148500</v>
      </c>
      <c r="E14" s="59">
        <v>148038.85</v>
      </c>
    </row>
    <row r="15" spans="1:5" ht="16.5" customHeight="1">
      <c r="A15" s="45">
        <v>6171</v>
      </c>
      <c r="B15" s="53" t="s">
        <v>68</v>
      </c>
      <c r="C15" s="50">
        <v>10000</v>
      </c>
      <c r="D15" s="50">
        <v>33000</v>
      </c>
      <c r="E15" s="51">
        <v>32255</v>
      </c>
    </row>
    <row r="16" spans="1:5" ht="16.5" customHeight="1">
      <c r="A16" s="45">
        <v>6310</v>
      </c>
      <c r="B16" s="49" t="s">
        <v>69</v>
      </c>
      <c r="C16" s="58">
        <v>200000</v>
      </c>
      <c r="D16" s="58">
        <v>248000</v>
      </c>
      <c r="E16" s="59">
        <v>247749.65</v>
      </c>
    </row>
    <row r="17" spans="1:5" ht="16.5" customHeight="1">
      <c r="A17" s="45"/>
      <c r="B17" s="31" t="s">
        <v>7</v>
      </c>
      <c r="C17" s="58">
        <v>2971000</v>
      </c>
      <c r="D17" s="58">
        <v>3441900</v>
      </c>
      <c r="E17" s="59">
        <v>3412179.44</v>
      </c>
    </row>
    <row r="18" spans="1:5" ht="16.5" customHeight="1">
      <c r="A18" s="27"/>
      <c r="B18" s="60" t="s">
        <v>77</v>
      </c>
      <c r="C18" s="50">
        <v>1300000</v>
      </c>
      <c r="D18" s="50">
        <v>1781064</v>
      </c>
      <c r="E18" s="51">
        <v>1780802.72</v>
      </c>
    </row>
    <row r="19" spans="1:5" ht="16.5" customHeight="1">
      <c r="A19" s="27"/>
      <c r="B19" s="53" t="s">
        <v>0</v>
      </c>
      <c r="C19" s="50">
        <v>200000</v>
      </c>
      <c r="D19" s="50">
        <v>200000</v>
      </c>
      <c r="E19" s="51">
        <v>192510.97</v>
      </c>
    </row>
    <row r="20" spans="1:5" ht="16.5" customHeight="1">
      <c r="A20" s="27"/>
      <c r="B20" s="31" t="s">
        <v>1</v>
      </c>
      <c r="C20" s="50">
        <v>150000</v>
      </c>
      <c r="D20" s="50">
        <v>208000</v>
      </c>
      <c r="E20" s="51">
        <v>207528.48</v>
      </c>
    </row>
    <row r="21" spans="1:5" ht="16.5" customHeight="1">
      <c r="A21" s="27"/>
      <c r="B21" s="31" t="s">
        <v>2</v>
      </c>
      <c r="C21" s="50">
        <v>1500000</v>
      </c>
      <c r="D21" s="50">
        <v>2000000</v>
      </c>
      <c r="E21" s="51">
        <v>1999557.11</v>
      </c>
    </row>
    <row r="22" spans="1:5" ht="16.5" customHeight="1">
      <c r="A22" s="27"/>
      <c r="B22" s="53" t="s">
        <v>3</v>
      </c>
      <c r="C22" s="50">
        <v>3100000</v>
      </c>
      <c r="D22" s="50">
        <v>4400000</v>
      </c>
      <c r="E22" s="51">
        <v>4337434.72</v>
      </c>
    </row>
    <row r="23" spans="1:5" ht="16.5" customHeight="1">
      <c r="A23" s="27"/>
      <c r="B23" s="53" t="s">
        <v>78</v>
      </c>
      <c r="C23" s="50"/>
      <c r="D23" s="50">
        <v>72400</v>
      </c>
      <c r="E23" s="51">
        <v>72390</v>
      </c>
    </row>
    <row r="24" spans="1:5" ht="16.5" customHeight="1">
      <c r="A24" s="27"/>
      <c r="B24" s="53" t="s">
        <v>79</v>
      </c>
      <c r="C24" s="61">
        <v>16000000</v>
      </c>
      <c r="D24" s="50">
        <v>16330000</v>
      </c>
      <c r="E24" s="51">
        <v>16328573</v>
      </c>
    </row>
    <row r="25" spans="1:5" ht="16.5" customHeight="1">
      <c r="A25" s="27"/>
      <c r="B25" s="33" t="s">
        <v>80</v>
      </c>
      <c r="C25" s="50"/>
      <c r="D25" s="50">
        <v>2000</v>
      </c>
      <c r="E25" s="51">
        <v>1088</v>
      </c>
    </row>
    <row r="26" spans="1:5" ht="16.5" customHeight="1">
      <c r="A26" s="27"/>
      <c r="B26" s="33" t="s">
        <v>81</v>
      </c>
      <c r="C26" s="50"/>
      <c r="D26" s="50">
        <v>100</v>
      </c>
      <c r="E26" s="51">
        <v>49</v>
      </c>
    </row>
    <row r="27" spans="1:5" ht="16.5" customHeight="1">
      <c r="A27" s="27"/>
      <c r="B27" s="33" t="s">
        <v>82</v>
      </c>
      <c r="C27" s="50">
        <v>190000</v>
      </c>
      <c r="D27" s="50">
        <v>190000</v>
      </c>
      <c r="E27" s="51">
        <v>189650</v>
      </c>
    </row>
    <row r="28" spans="1:5" ht="16.5" customHeight="1">
      <c r="A28" s="27"/>
      <c r="B28" s="53" t="s">
        <v>6</v>
      </c>
      <c r="C28" s="50">
        <v>9000</v>
      </c>
      <c r="D28" s="50">
        <v>9300</v>
      </c>
      <c r="E28" s="51">
        <v>9240</v>
      </c>
    </row>
    <row r="29" spans="1:5" ht="16.5" customHeight="1">
      <c r="A29" s="27"/>
      <c r="B29" s="53" t="s">
        <v>83</v>
      </c>
      <c r="C29" s="50">
        <v>1000</v>
      </c>
      <c r="D29" s="50">
        <v>1000</v>
      </c>
      <c r="E29" s="51">
        <v>616</v>
      </c>
    </row>
    <row r="30" spans="1:5" ht="16.5" customHeight="1">
      <c r="A30" s="27"/>
      <c r="B30" s="53" t="s">
        <v>14</v>
      </c>
      <c r="C30" s="50">
        <v>1000</v>
      </c>
      <c r="D30" s="50">
        <v>1200</v>
      </c>
      <c r="E30" s="51">
        <v>1132</v>
      </c>
    </row>
    <row r="31" spans="1:5" ht="16.5" customHeight="1">
      <c r="A31" s="27"/>
      <c r="B31" s="53" t="s">
        <v>84</v>
      </c>
      <c r="C31" s="50">
        <v>15000</v>
      </c>
      <c r="D31" s="50">
        <v>0</v>
      </c>
      <c r="E31" s="51">
        <v>0</v>
      </c>
    </row>
    <row r="32" spans="1:5" ht="16.5" customHeight="1">
      <c r="A32" s="27"/>
      <c r="B32" s="33" t="s">
        <v>85</v>
      </c>
      <c r="C32" s="50">
        <v>20000</v>
      </c>
      <c r="D32" s="50">
        <v>50000</v>
      </c>
      <c r="E32" s="51">
        <v>42798.08</v>
      </c>
    </row>
    <row r="33" spans="1:5" ht="16.5" customHeight="1">
      <c r="A33" s="27"/>
      <c r="B33" s="53" t="s">
        <v>5</v>
      </c>
      <c r="C33" s="50">
        <v>20000</v>
      </c>
      <c r="D33" s="50">
        <v>20000</v>
      </c>
      <c r="E33" s="51">
        <v>15140</v>
      </c>
    </row>
    <row r="34" spans="1:5" ht="16.5" customHeight="1">
      <c r="A34" s="27"/>
      <c r="B34" s="53" t="s">
        <v>4</v>
      </c>
      <c r="C34" s="50">
        <v>750000</v>
      </c>
      <c r="D34" s="50">
        <v>820000</v>
      </c>
      <c r="E34" s="51">
        <v>817783.01</v>
      </c>
    </row>
    <row r="35" spans="1:5" ht="16.5" customHeight="1">
      <c r="A35" s="27"/>
      <c r="B35" s="53" t="s">
        <v>11</v>
      </c>
      <c r="C35" s="50">
        <v>23256000</v>
      </c>
      <c r="D35" s="50">
        <v>26085064</v>
      </c>
      <c r="E35" s="51">
        <v>25996293.09</v>
      </c>
    </row>
    <row r="36" spans="1:5" ht="16.5" customHeight="1">
      <c r="A36" s="27"/>
      <c r="B36" s="53" t="s">
        <v>86</v>
      </c>
      <c r="C36" s="50">
        <v>150000</v>
      </c>
      <c r="D36" s="50">
        <v>180000</v>
      </c>
      <c r="E36" s="51">
        <v>179899.95</v>
      </c>
    </row>
    <row r="37" spans="1:5" ht="16.5" customHeight="1">
      <c r="A37" s="27"/>
      <c r="B37" s="53" t="s">
        <v>87</v>
      </c>
      <c r="C37" s="50">
        <v>0</v>
      </c>
      <c r="D37" s="50">
        <v>98000</v>
      </c>
      <c r="E37" s="51">
        <v>87174</v>
      </c>
    </row>
    <row r="38" spans="1:5" ht="16.5" customHeight="1">
      <c r="A38" s="27"/>
      <c r="B38" s="53" t="s">
        <v>88</v>
      </c>
      <c r="C38" s="50">
        <v>0</v>
      </c>
      <c r="D38" s="50">
        <v>166900</v>
      </c>
      <c r="E38" s="51">
        <v>166900</v>
      </c>
    </row>
    <row r="39" spans="1:5" ht="16.5" customHeight="1">
      <c r="A39" s="27"/>
      <c r="B39" s="53" t="s">
        <v>89</v>
      </c>
      <c r="C39" s="50">
        <v>0</v>
      </c>
      <c r="D39" s="50">
        <v>287300</v>
      </c>
      <c r="E39" s="51">
        <v>287247</v>
      </c>
    </row>
    <row r="40" spans="1:6" ht="16.5" customHeight="1">
      <c r="A40" s="27"/>
      <c r="B40" s="64" t="s">
        <v>90</v>
      </c>
      <c r="C40" s="50">
        <v>0</v>
      </c>
      <c r="D40" s="50">
        <v>230615</v>
      </c>
      <c r="E40" s="51">
        <v>230615</v>
      </c>
      <c r="F40" s="25"/>
    </row>
    <row r="41" spans="1:9" ht="16.5" customHeight="1">
      <c r="A41" s="27"/>
      <c r="B41" s="62" t="s">
        <v>91</v>
      </c>
      <c r="C41" s="61">
        <v>0</v>
      </c>
      <c r="D41" s="50">
        <v>0</v>
      </c>
      <c r="E41" s="51">
        <v>20000</v>
      </c>
      <c r="F41" s="25"/>
      <c r="I41" s="25"/>
    </row>
    <row r="42" spans="1:9" ht="16.5" customHeight="1">
      <c r="A42" s="27"/>
      <c r="B42" s="39" t="s">
        <v>8</v>
      </c>
      <c r="C42" s="22">
        <v>26377000</v>
      </c>
      <c r="D42" s="38">
        <v>30489779</v>
      </c>
      <c r="E42" s="17">
        <v>30380308.48</v>
      </c>
      <c r="F42" s="25"/>
      <c r="I42" s="25"/>
    </row>
    <row r="43" spans="1:9" ht="18" customHeight="1">
      <c r="A43" s="4"/>
      <c r="B43" s="65"/>
      <c r="C43" s="66"/>
      <c r="D43" s="67"/>
      <c r="E43" s="68"/>
      <c r="F43" s="25"/>
      <c r="I43" s="25"/>
    </row>
    <row r="44" spans="1:9" ht="18" customHeight="1">
      <c r="A44" s="4"/>
      <c r="B44" s="65"/>
      <c r="C44" s="66"/>
      <c r="D44" s="67"/>
      <c r="E44" s="68"/>
      <c r="F44" s="25"/>
      <c r="I44" s="25"/>
    </row>
    <row r="45" spans="1:9" ht="18" customHeight="1">
      <c r="A45" s="4"/>
      <c r="B45" s="65"/>
      <c r="C45" s="66"/>
      <c r="D45" s="67"/>
      <c r="E45" s="68"/>
      <c r="F45" s="25"/>
      <c r="I45" s="25"/>
    </row>
    <row r="46" spans="1:9" ht="18" customHeight="1">
      <c r="A46" s="4"/>
      <c r="B46" s="65"/>
      <c r="C46" s="66"/>
      <c r="D46" s="67"/>
      <c r="E46" s="68"/>
      <c r="F46" s="25"/>
      <c r="I46" s="25"/>
    </row>
    <row r="47" spans="1:9" ht="18" customHeight="1">
      <c r="A47" s="4"/>
      <c r="B47" s="65"/>
      <c r="C47" s="66"/>
      <c r="D47" s="67"/>
      <c r="E47" s="68"/>
      <c r="F47" s="25"/>
      <c r="I47" s="25"/>
    </row>
    <row r="48" spans="1:9" ht="18" customHeight="1">
      <c r="A48" s="4"/>
      <c r="B48" s="65"/>
      <c r="C48" s="66"/>
      <c r="D48" s="67"/>
      <c r="E48" s="68"/>
      <c r="F48" s="25"/>
      <c r="I48" s="25"/>
    </row>
    <row r="49" spans="1:9" ht="18" customHeight="1">
      <c r="A49" s="4"/>
      <c r="B49" s="65"/>
      <c r="C49" s="66"/>
      <c r="D49" s="67"/>
      <c r="E49" s="68"/>
      <c r="F49" s="25"/>
      <c r="I49" s="25"/>
    </row>
    <row r="50" spans="1:9" ht="18" customHeight="1">
      <c r="A50" s="4"/>
      <c r="B50" s="35"/>
      <c r="C50" s="66"/>
      <c r="D50" s="67"/>
      <c r="E50" s="68"/>
      <c r="F50" s="25"/>
      <c r="I50" s="25"/>
    </row>
    <row r="51" spans="1:9" ht="21.75" customHeight="1">
      <c r="A51" s="4"/>
      <c r="B51" s="69"/>
      <c r="C51" s="70"/>
      <c r="D51" s="71"/>
      <c r="E51" s="34"/>
      <c r="F51" s="25"/>
      <c r="I51" s="25"/>
    </row>
    <row r="52" spans="2:9" ht="19.5" customHeight="1">
      <c r="B52" s="5"/>
      <c r="C52" s="6"/>
      <c r="I52" s="25"/>
    </row>
    <row r="53" spans="2:9" ht="19.5" customHeight="1">
      <c r="B53" s="10"/>
      <c r="C53" s="6"/>
      <c r="I53" s="25"/>
    </row>
    <row r="54" ht="19.5" customHeight="1">
      <c r="I54" s="25"/>
    </row>
    <row r="55" ht="19.5" customHeight="1">
      <c r="I55" s="25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24" customHeight="1"/>
    <row r="63" ht="24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PageLayoutView="0" workbookViewId="0" topLeftCell="A40">
      <selection activeCell="G58" sqref="G58"/>
    </sheetView>
  </sheetViews>
  <sheetFormatPr defaultColWidth="9.140625" defaultRowHeight="12.75"/>
  <cols>
    <col min="1" max="1" width="8.421875" style="0" customWidth="1"/>
    <col min="2" max="2" width="39.8515625" style="0" customWidth="1"/>
    <col min="3" max="3" width="13.140625" style="0" customWidth="1"/>
    <col min="4" max="4" width="11.7109375" style="0" customWidth="1"/>
    <col min="5" max="5" width="13.7109375" style="0" customWidth="1"/>
  </cols>
  <sheetData>
    <row r="1" ht="27" customHeight="1">
      <c r="A1" s="2" t="s">
        <v>25</v>
      </c>
    </row>
    <row r="2" ht="32.25" customHeight="1"/>
    <row r="3" spans="1:5" ht="12" customHeight="1">
      <c r="A3" s="72"/>
      <c r="B3" s="40"/>
      <c r="C3" s="41" t="s">
        <v>16</v>
      </c>
      <c r="D3" s="41" t="s">
        <v>33</v>
      </c>
      <c r="E3" s="73" t="s">
        <v>34</v>
      </c>
    </row>
    <row r="4" spans="1:5" ht="12" customHeight="1">
      <c r="A4" s="74" t="s">
        <v>35</v>
      </c>
      <c r="B4" s="74" t="s">
        <v>36</v>
      </c>
      <c r="C4" s="75" t="s">
        <v>37</v>
      </c>
      <c r="D4" s="75" t="s">
        <v>37</v>
      </c>
      <c r="E4" s="76" t="s">
        <v>38</v>
      </c>
    </row>
    <row r="5" spans="1:5" ht="18" customHeight="1">
      <c r="A5" s="42">
        <v>1031</v>
      </c>
      <c r="B5" s="43" t="s">
        <v>39</v>
      </c>
      <c r="C5" s="44">
        <v>1150000</v>
      </c>
      <c r="D5" s="44">
        <v>1150000</v>
      </c>
      <c r="E5" s="20">
        <v>879012.13</v>
      </c>
    </row>
    <row r="6" spans="1:5" ht="18" customHeight="1">
      <c r="A6" s="45">
        <v>1070</v>
      </c>
      <c r="B6" s="33" t="s">
        <v>40</v>
      </c>
      <c r="C6" s="46"/>
      <c r="D6" s="46">
        <v>1000000</v>
      </c>
      <c r="E6" s="19">
        <v>1000000</v>
      </c>
    </row>
    <row r="7" spans="1:5" ht="18" customHeight="1">
      <c r="A7" s="45">
        <v>2212</v>
      </c>
      <c r="B7" s="33" t="s">
        <v>41</v>
      </c>
      <c r="C7" s="47">
        <v>200000</v>
      </c>
      <c r="D7" s="46">
        <v>408000</v>
      </c>
      <c r="E7" s="19">
        <v>403505.65</v>
      </c>
    </row>
    <row r="8" spans="1:5" ht="18" customHeight="1">
      <c r="A8" s="45">
        <v>2219</v>
      </c>
      <c r="B8" s="33" t="s">
        <v>42</v>
      </c>
      <c r="C8" s="46">
        <v>1800000</v>
      </c>
      <c r="D8" s="46">
        <v>1450000</v>
      </c>
      <c r="E8" s="19">
        <v>1237068</v>
      </c>
    </row>
    <row r="9" spans="1:5" ht="18" customHeight="1">
      <c r="A9" s="45">
        <v>2221</v>
      </c>
      <c r="B9" s="33" t="s">
        <v>43</v>
      </c>
      <c r="C9" s="46">
        <v>14000</v>
      </c>
      <c r="D9" s="46">
        <v>14000</v>
      </c>
      <c r="E9" s="19">
        <v>13950</v>
      </c>
    </row>
    <row r="10" spans="1:5" ht="18" customHeight="1">
      <c r="A10" s="45">
        <v>2310</v>
      </c>
      <c r="B10" s="33" t="s">
        <v>29</v>
      </c>
      <c r="C10" s="46">
        <v>1100000</v>
      </c>
      <c r="D10" s="46">
        <v>1450000</v>
      </c>
      <c r="E10" s="19">
        <v>1132130</v>
      </c>
    </row>
    <row r="11" spans="1:5" ht="18" customHeight="1">
      <c r="A11" s="45">
        <v>2321</v>
      </c>
      <c r="B11" s="33" t="s">
        <v>44</v>
      </c>
      <c r="C11" s="46">
        <v>1300000</v>
      </c>
      <c r="D11" s="46">
        <v>898000</v>
      </c>
      <c r="E11" s="19">
        <v>869502.75</v>
      </c>
    </row>
    <row r="12" spans="1:5" ht="18" customHeight="1">
      <c r="A12" s="45">
        <v>3113</v>
      </c>
      <c r="B12" s="33" t="s">
        <v>45</v>
      </c>
      <c r="C12" s="46">
        <v>1710000</v>
      </c>
      <c r="D12" s="46">
        <v>2010000</v>
      </c>
      <c r="E12" s="19">
        <v>1959735.1</v>
      </c>
    </row>
    <row r="13" spans="1:5" ht="18" customHeight="1">
      <c r="A13" s="45">
        <v>3113</v>
      </c>
      <c r="B13" s="33" t="s">
        <v>46</v>
      </c>
      <c r="C13" s="46">
        <v>1450000</v>
      </c>
      <c r="D13" s="46">
        <v>1450000</v>
      </c>
      <c r="E13" s="19">
        <v>1450000</v>
      </c>
    </row>
    <row r="14" spans="1:5" ht="18" customHeight="1">
      <c r="A14" s="45">
        <v>3114</v>
      </c>
      <c r="B14" s="33" t="s">
        <v>47</v>
      </c>
      <c r="C14" s="46">
        <v>20000</v>
      </c>
      <c r="D14" s="46">
        <v>20000</v>
      </c>
      <c r="E14" s="19">
        <v>20000</v>
      </c>
    </row>
    <row r="15" spans="1:5" ht="18" customHeight="1">
      <c r="A15" s="45">
        <v>3312</v>
      </c>
      <c r="B15" s="33" t="s">
        <v>48</v>
      </c>
      <c r="C15" s="46">
        <v>7000</v>
      </c>
      <c r="D15" s="46">
        <v>7000</v>
      </c>
      <c r="E15" s="19">
        <v>7000</v>
      </c>
    </row>
    <row r="16" spans="1:5" ht="18" customHeight="1">
      <c r="A16" s="45">
        <v>3314</v>
      </c>
      <c r="B16" s="33" t="s">
        <v>49</v>
      </c>
      <c r="C16" s="46">
        <v>30000</v>
      </c>
      <c r="D16" s="46">
        <v>30000</v>
      </c>
      <c r="E16" s="19">
        <v>27875</v>
      </c>
    </row>
    <row r="17" spans="1:5" ht="18" customHeight="1">
      <c r="A17" s="45">
        <v>3326</v>
      </c>
      <c r="B17" s="33" t="s">
        <v>50</v>
      </c>
      <c r="C17" s="46">
        <v>50000</v>
      </c>
      <c r="D17" s="46">
        <v>1115000</v>
      </c>
      <c r="E17" s="19">
        <v>1093185</v>
      </c>
    </row>
    <row r="18" spans="1:5" ht="18" customHeight="1">
      <c r="A18" s="45">
        <v>3329</v>
      </c>
      <c r="B18" s="33" t="s">
        <v>51</v>
      </c>
      <c r="C18" s="46"/>
      <c r="D18" s="46">
        <v>22000</v>
      </c>
      <c r="E18" s="19">
        <v>21219</v>
      </c>
    </row>
    <row r="19" spans="1:5" ht="18" customHeight="1">
      <c r="A19" s="45">
        <v>3341</v>
      </c>
      <c r="B19" s="33" t="s">
        <v>52</v>
      </c>
      <c r="C19" s="46">
        <v>5000</v>
      </c>
      <c r="D19" s="46">
        <v>355000</v>
      </c>
      <c r="E19" s="19">
        <v>322180</v>
      </c>
    </row>
    <row r="20" spans="1:5" ht="18" customHeight="1">
      <c r="A20" s="45">
        <v>3392</v>
      </c>
      <c r="B20" s="33" t="s">
        <v>53</v>
      </c>
      <c r="C20" s="46">
        <v>400000</v>
      </c>
      <c r="D20" s="46">
        <v>400000</v>
      </c>
      <c r="E20" s="19">
        <v>351843.5</v>
      </c>
    </row>
    <row r="21" spans="1:5" ht="18" customHeight="1">
      <c r="A21" s="45">
        <v>3399</v>
      </c>
      <c r="B21" s="33" t="s">
        <v>54</v>
      </c>
      <c r="C21" s="46">
        <v>350000</v>
      </c>
      <c r="D21" s="46">
        <v>490000</v>
      </c>
      <c r="E21" s="19">
        <v>489384.8</v>
      </c>
    </row>
    <row r="22" spans="1:5" ht="18" customHeight="1">
      <c r="A22" s="45">
        <v>3419</v>
      </c>
      <c r="B22" s="33" t="s">
        <v>55</v>
      </c>
      <c r="C22" s="46">
        <v>150000</v>
      </c>
      <c r="D22" s="46">
        <v>76000</v>
      </c>
      <c r="E22" s="19">
        <v>69857.05</v>
      </c>
    </row>
    <row r="23" spans="1:5" ht="18" customHeight="1">
      <c r="A23" s="45">
        <v>3429</v>
      </c>
      <c r="B23" s="33" t="s">
        <v>56</v>
      </c>
      <c r="C23" s="46">
        <v>430000</v>
      </c>
      <c r="D23" s="46">
        <v>762000</v>
      </c>
      <c r="E23" s="19">
        <v>745725.48</v>
      </c>
    </row>
    <row r="24" spans="1:5" ht="18" customHeight="1">
      <c r="A24" s="45">
        <v>3612</v>
      </c>
      <c r="B24" s="33" t="s">
        <v>13</v>
      </c>
      <c r="C24" s="46">
        <v>900000</v>
      </c>
      <c r="D24" s="46">
        <v>905000</v>
      </c>
      <c r="E24" s="19">
        <v>862721.41</v>
      </c>
    </row>
    <row r="25" spans="1:5" ht="18" customHeight="1">
      <c r="A25" s="45">
        <v>3631</v>
      </c>
      <c r="B25" s="33" t="s">
        <v>12</v>
      </c>
      <c r="C25" s="46">
        <v>300000</v>
      </c>
      <c r="D25" s="46">
        <v>315000</v>
      </c>
      <c r="E25" s="19">
        <v>312680.72</v>
      </c>
    </row>
    <row r="26" spans="1:5" ht="18" customHeight="1">
      <c r="A26" s="45">
        <v>3633</v>
      </c>
      <c r="B26" s="33" t="s">
        <v>57</v>
      </c>
      <c r="C26" s="46">
        <v>7000000</v>
      </c>
      <c r="D26" s="46">
        <v>15000</v>
      </c>
      <c r="E26" s="19">
        <v>13000</v>
      </c>
    </row>
    <row r="27" spans="1:5" ht="18" customHeight="1">
      <c r="A27" s="45">
        <v>3639</v>
      </c>
      <c r="B27" s="33" t="s">
        <v>58</v>
      </c>
      <c r="C27" s="46">
        <v>2490000</v>
      </c>
      <c r="D27" s="46">
        <v>2760000</v>
      </c>
      <c r="E27" s="19">
        <v>2341278.55</v>
      </c>
    </row>
    <row r="28" spans="1:5" ht="18" customHeight="1">
      <c r="A28" s="45">
        <v>3722</v>
      </c>
      <c r="B28" s="33" t="s">
        <v>30</v>
      </c>
      <c r="C28" s="46">
        <v>850000</v>
      </c>
      <c r="D28" s="46">
        <v>850000</v>
      </c>
      <c r="E28" s="19">
        <v>764863.99</v>
      </c>
    </row>
    <row r="29" spans="1:5" ht="18" customHeight="1">
      <c r="A29" s="45">
        <v>3727</v>
      </c>
      <c r="B29" s="33" t="s">
        <v>59</v>
      </c>
      <c r="C29" s="46">
        <v>45000</v>
      </c>
      <c r="D29" s="46">
        <v>45500</v>
      </c>
      <c r="E29" s="19">
        <v>45150</v>
      </c>
    </row>
    <row r="30" spans="1:5" ht="18" customHeight="1">
      <c r="A30" s="45">
        <v>3745</v>
      </c>
      <c r="B30" s="33" t="s">
        <v>60</v>
      </c>
      <c r="C30" s="46">
        <v>2250000</v>
      </c>
      <c r="D30" s="46">
        <v>1798000</v>
      </c>
      <c r="E30" s="19">
        <v>1570634.77</v>
      </c>
    </row>
    <row r="31" spans="1:5" ht="18" customHeight="1">
      <c r="A31" s="45">
        <v>3900</v>
      </c>
      <c r="B31" s="33" t="s">
        <v>61</v>
      </c>
      <c r="C31" s="46">
        <v>50000</v>
      </c>
      <c r="D31" s="46">
        <v>77000</v>
      </c>
      <c r="E31" s="19">
        <v>77000</v>
      </c>
    </row>
    <row r="32" spans="1:5" ht="18" customHeight="1">
      <c r="A32" s="45">
        <v>4341</v>
      </c>
      <c r="B32" s="33" t="s">
        <v>62</v>
      </c>
      <c r="C32" s="46">
        <v>0</v>
      </c>
      <c r="D32" s="46">
        <v>15000</v>
      </c>
      <c r="E32" s="19">
        <v>14000</v>
      </c>
    </row>
    <row r="33" spans="1:5" ht="18" customHeight="1">
      <c r="A33" s="45">
        <v>4350</v>
      </c>
      <c r="B33" s="33" t="s">
        <v>63</v>
      </c>
      <c r="C33" s="46">
        <v>0</v>
      </c>
      <c r="D33" s="46">
        <v>55000</v>
      </c>
      <c r="E33" s="19">
        <v>55000</v>
      </c>
    </row>
    <row r="34" spans="1:5" ht="18" customHeight="1">
      <c r="A34" s="45">
        <v>5212</v>
      </c>
      <c r="B34" s="33" t="s">
        <v>64</v>
      </c>
      <c r="C34" s="46">
        <v>26000</v>
      </c>
      <c r="D34" s="46">
        <v>0</v>
      </c>
      <c r="E34" s="19">
        <v>0</v>
      </c>
    </row>
    <row r="35" spans="1:5" ht="18" customHeight="1">
      <c r="A35" s="45">
        <v>5299</v>
      </c>
      <c r="B35" s="33" t="s">
        <v>65</v>
      </c>
      <c r="C35" s="46"/>
      <c r="D35" s="46">
        <v>132000</v>
      </c>
      <c r="E35" s="19">
        <v>132000</v>
      </c>
    </row>
    <row r="36" spans="1:5" ht="18" customHeight="1">
      <c r="A36" s="45">
        <v>5512</v>
      </c>
      <c r="B36" s="33" t="s">
        <v>32</v>
      </c>
      <c r="C36" s="46">
        <v>500000</v>
      </c>
      <c r="D36" s="46">
        <v>295000</v>
      </c>
      <c r="E36" s="19">
        <v>275376</v>
      </c>
    </row>
    <row r="37" spans="1:5" ht="18" customHeight="1">
      <c r="A37" s="45">
        <v>6112</v>
      </c>
      <c r="B37" s="33" t="s">
        <v>31</v>
      </c>
      <c r="C37" s="46">
        <v>830000</v>
      </c>
      <c r="D37" s="46">
        <v>830000</v>
      </c>
      <c r="E37" s="19">
        <v>799694</v>
      </c>
    </row>
    <row r="38" spans="1:5" ht="18" customHeight="1">
      <c r="A38" s="45">
        <v>6114</v>
      </c>
      <c r="B38" s="33" t="s">
        <v>66</v>
      </c>
      <c r="C38" s="46">
        <v>0</v>
      </c>
      <c r="D38" s="46">
        <v>46000</v>
      </c>
      <c r="E38" s="19">
        <v>29018</v>
      </c>
    </row>
    <row r="39" spans="1:5" ht="18" customHeight="1">
      <c r="A39" s="45">
        <v>6118</v>
      </c>
      <c r="B39" s="33" t="s">
        <v>67</v>
      </c>
      <c r="C39" s="46">
        <v>0</v>
      </c>
      <c r="D39" s="46">
        <v>52000</v>
      </c>
      <c r="E39" s="19">
        <v>41174</v>
      </c>
    </row>
    <row r="40" spans="1:5" ht="18" customHeight="1">
      <c r="A40" s="45">
        <v>6171</v>
      </c>
      <c r="B40" s="33" t="s">
        <v>68</v>
      </c>
      <c r="C40" s="46">
        <v>900000</v>
      </c>
      <c r="D40" s="46">
        <v>1104400</v>
      </c>
      <c r="E40" s="19">
        <v>1047664.14</v>
      </c>
    </row>
    <row r="41" spans="1:5" ht="18" customHeight="1">
      <c r="A41" s="45">
        <v>6310</v>
      </c>
      <c r="B41" s="33" t="s">
        <v>69</v>
      </c>
      <c r="C41" s="46">
        <v>30000</v>
      </c>
      <c r="D41" s="46">
        <v>30000</v>
      </c>
      <c r="E41" s="19">
        <v>17839</v>
      </c>
    </row>
    <row r="42" spans="1:5" ht="18" customHeight="1">
      <c r="A42" s="45">
        <v>6320</v>
      </c>
      <c r="B42" s="33" t="s">
        <v>70</v>
      </c>
      <c r="C42" s="46">
        <v>40000</v>
      </c>
      <c r="D42" s="46">
        <v>40000</v>
      </c>
      <c r="E42" s="19">
        <v>34373</v>
      </c>
    </row>
    <row r="43" spans="1:5" ht="18" customHeight="1">
      <c r="A43" s="45">
        <v>6330</v>
      </c>
      <c r="B43" s="33" t="s">
        <v>71</v>
      </c>
      <c r="C43" s="46"/>
      <c r="D43" s="46"/>
      <c r="E43" s="19">
        <v>20000</v>
      </c>
    </row>
    <row r="44" spans="1:5" ht="18" customHeight="1">
      <c r="A44" s="45">
        <v>6399</v>
      </c>
      <c r="B44" s="33" t="s">
        <v>72</v>
      </c>
      <c r="C44" s="46"/>
      <c r="D44" s="46">
        <v>245900</v>
      </c>
      <c r="E44" s="19">
        <v>191744</v>
      </c>
    </row>
    <row r="45" spans="1:5" ht="18" customHeight="1">
      <c r="A45" s="45">
        <v>6402</v>
      </c>
      <c r="B45" s="33" t="s">
        <v>73</v>
      </c>
      <c r="C45" s="46"/>
      <c r="D45" s="46">
        <v>28500</v>
      </c>
      <c r="E45" s="19">
        <v>28470</v>
      </c>
    </row>
    <row r="46" spans="1:5" ht="18" customHeight="1">
      <c r="A46" s="27"/>
      <c r="B46" s="48" t="s">
        <v>9</v>
      </c>
      <c r="C46" s="23">
        <f>SUM(C5:C42)</f>
        <v>26377000</v>
      </c>
      <c r="D46" s="23">
        <f>SUM(D5:D45)</f>
        <v>22746300</v>
      </c>
      <c r="E46" s="16">
        <f>SUM(E5:E45)</f>
        <v>20766855.040000003</v>
      </c>
    </row>
    <row r="47" spans="1:4" ht="19.5" customHeight="1">
      <c r="A47" s="7"/>
      <c r="B47" s="34"/>
      <c r="C47" s="34"/>
      <c r="D47" s="34"/>
    </row>
    <row r="48" ht="19.5" customHeight="1"/>
    <row r="49" spans="1:2" ht="21.75" customHeight="1">
      <c r="A49" s="28" t="s">
        <v>26</v>
      </c>
      <c r="B49" s="28"/>
    </row>
    <row r="50" ht="21.75" customHeight="1">
      <c r="A50" s="13" t="s">
        <v>10</v>
      </c>
    </row>
    <row r="51" ht="21.75" customHeight="1" thickBot="1"/>
    <row r="52" spans="1:5" ht="15" customHeight="1">
      <c r="A52" s="91"/>
      <c r="B52" s="84" t="s">
        <v>10</v>
      </c>
      <c r="C52" s="30" t="s">
        <v>93</v>
      </c>
      <c r="D52" s="81" t="s">
        <v>33</v>
      </c>
      <c r="E52" s="63" t="s">
        <v>19</v>
      </c>
    </row>
    <row r="53" spans="1:5" ht="12.75" customHeight="1">
      <c r="A53" s="57"/>
      <c r="B53" s="85" t="s">
        <v>10</v>
      </c>
      <c r="C53" s="32" t="s">
        <v>17</v>
      </c>
      <c r="D53" s="82" t="s">
        <v>37</v>
      </c>
      <c r="E53" s="92" t="s">
        <v>94</v>
      </c>
    </row>
    <row r="54" spans="1:5" ht="21.75" customHeight="1">
      <c r="A54" s="88" t="s">
        <v>95</v>
      </c>
      <c r="B54" s="87"/>
      <c r="C54" s="96">
        <v>2778000</v>
      </c>
      <c r="D54" s="24">
        <v>-4965479</v>
      </c>
      <c r="E54" s="95">
        <v>-6620952.25</v>
      </c>
    </row>
    <row r="55" spans="1:5" ht="18" customHeight="1">
      <c r="A55" s="88" t="s">
        <v>96</v>
      </c>
      <c r="B55" s="83"/>
      <c r="C55" s="97">
        <v>-2778000</v>
      </c>
      <c r="D55" s="93">
        <v>-2778000</v>
      </c>
      <c r="E55" s="24">
        <v>-2777760</v>
      </c>
    </row>
    <row r="56" spans="1:5" ht="18" customHeight="1">
      <c r="A56" s="88" t="s">
        <v>97</v>
      </c>
      <c r="B56" s="83"/>
      <c r="C56" s="97">
        <v>0</v>
      </c>
      <c r="D56" s="93">
        <v>0</v>
      </c>
      <c r="E56" s="18">
        <v>-80015.89</v>
      </c>
    </row>
    <row r="57" spans="1:5" ht="18" customHeight="1">
      <c r="A57" s="88" t="s">
        <v>98</v>
      </c>
      <c r="B57" s="83"/>
      <c r="C57" s="97">
        <v>0</v>
      </c>
      <c r="D57" s="93">
        <v>0</v>
      </c>
      <c r="E57" s="45">
        <v>-134725.3</v>
      </c>
    </row>
    <row r="58" spans="1:5" ht="18" customHeight="1">
      <c r="A58" s="88"/>
      <c r="B58" s="83"/>
      <c r="C58" s="97"/>
      <c r="D58" s="93"/>
      <c r="E58" s="45"/>
    </row>
    <row r="59" spans="1:5" ht="18" customHeight="1">
      <c r="A59" s="89" t="s">
        <v>20</v>
      </c>
      <c r="B59" s="90"/>
      <c r="C59" s="98">
        <f>SUM(C54:C58)</f>
        <v>0</v>
      </c>
      <c r="D59" s="94">
        <f>SUM(D54:D58)</f>
        <v>-7743479</v>
      </c>
      <c r="E59" s="16">
        <f>SUM(E54:E58)</f>
        <v>-9613453.440000001</v>
      </c>
    </row>
    <row r="60" spans="1:4" ht="21.75" customHeight="1">
      <c r="A60" s="13"/>
      <c r="B60" s="29"/>
      <c r="C60" s="29"/>
      <c r="D60" s="29"/>
    </row>
    <row r="61" ht="21.75" customHeight="1">
      <c r="A61" s="12"/>
    </row>
    <row r="62" ht="21.75" customHeight="1">
      <c r="A62" s="28" t="s">
        <v>99</v>
      </c>
    </row>
    <row r="63" ht="21.75" customHeight="1"/>
    <row r="64" spans="1:5" ht="18" customHeight="1">
      <c r="A64" s="88" t="s">
        <v>21</v>
      </c>
      <c r="B64" s="103" t="s">
        <v>10</v>
      </c>
      <c r="C64" s="105">
        <v>26377000</v>
      </c>
      <c r="D64" s="38">
        <v>30489779</v>
      </c>
      <c r="E64" s="16">
        <v>30380308.48</v>
      </c>
    </row>
    <row r="65" spans="1:5" ht="18" customHeight="1">
      <c r="A65" s="88" t="s">
        <v>22</v>
      </c>
      <c r="B65" s="100"/>
      <c r="C65" s="105">
        <v>26377000</v>
      </c>
      <c r="D65" s="38">
        <v>22746300</v>
      </c>
      <c r="E65" s="16">
        <v>20766855.04</v>
      </c>
    </row>
    <row r="66" spans="1:5" ht="18" customHeight="1">
      <c r="A66" s="86"/>
      <c r="B66" s="101"/>
      <c r="C66" s="101"/>
      <c r="D66" s="24"/>
      <c r="E66" s="16"/>
    </row>
    <row r="67" spans="1:5" ht="18" customHeight="1">
      <c r="A67" s="104" t="s">
        <v>23</v>
      </c>
      <c r="B67" s="102"/>
      <c r="C67" s="102">
        <v>0</v>
      </c>
      <c r="D67" s="23">
        <v>7743479</v>
      </c>
      <c r="E67" s="16">
        <v>9613453.44</v>
      </c>
    </row>
    <row r="68" spans="2:4" ht="21.75" customHeight="1">
      <c r="B68" s="26"/>
      <c r="C68" s="26"/>
      <c r="D68" s="21"/>
    </row>
    <row r="69" ht="15.75" customHeight="1">
      <c r="C69" s="99" t="s">
        <v>10</v>
      </c>
    </row>
    <row r="70" ht="15.75" customHeight="1"/>
    <row r="71" ht="21.75" customHeight="1">
      <c r="A71" s="13"/>
    </row>
    <row r="72" ht="21.75" customHeight="1">
      <c r="A72" s="14"/>
    </row>
    <row r="73" spans="1:4" ht="12.75">
      <c r="A73" s="35" t="s">
        <v>27</v>
      </c>
      <c r="B73" s="36"/>
      <c r="C73" s="36"/>
      <c r="D73" s="36"/>
    </row>
    <row r="74" spans="1:4" ht="12.75">
      <c r="A74" s="37" t="s">
        <v>28</v>
      </c>
      <c r="B74" s="36"/>
      <c r="C74" s="36"/>
      <c r="D74" s="36"/>
    </row>
    <row r="75" ht="12.75">
      <c r="A75" s="4"/>
    </row>
    <row r="76" ht="18">
      <c r="A76" s="7"/>
    </row>
    <row r="77" ht="12.75">
      <c r="A77" s="14"/>
    </row>
    <row r="78" ht="12.75">
      <c r="A78" s="14"/>
    </row>
    <row r="79" ht="12.75">
      <c r="A79" s="4"/>
    </row>
    <row r="80" ht="12.75">
      <c r="A80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Želeč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pí. Machanderová</dc:creator>
  <cp:keywords/>
  <dc:description/>
  <cp:lastModifiedBy>STAROSTA</cp:lastModifiedBy>
  <cp:lastPrinted>2014-03-31T07:13:33Z</cp:lastPrinted>
  <dcterms:created xsi:type="dcterms:W3CDTF">2003-02-12T08:46:41Z</dcterms:created>
  <dcterms:modified xsi:type="dcterms:W3CDTF">2014-03-31T07:43:57Z</dcterms:modified>
  <cp:category/>
  <cp:version/>
  <cp:contentType/>
  <cp:contentStatus/>
</cp:coreProperties>
</file>